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339110ED-B96C-4CA7-B5EA-E60ADB7117C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rkusz1" sheetId="1" r:id="rId1"/>
    <sheet name="Arkusz2" sheetId="2" r:id="rId2"/>
  </sheets>
  <calcPr calcId="191029"/>
</workbook>
</file>

<file path=xl/calcChain.xml><?xml version="1.0" encoding="utf-8"?>
<calcChain xmlns="http://schemas.openxmlformats.org/spreadsheetml/2006/main">
  <c r="Q13" i="2" l="1"/>
  <c r="Q14" i="2"/>
  <c r="I14" i="2"/>
  <c r="I13" i="2"/>
  <c r="Q12" i="2"/>
  <c r="Q11" i="2"/>
  <c r="Q10" i="2"/>
  <c r="Q8" i="2"/>
  <c r="Q9" i="2"/>
  <c r="Q7" i="2"/>
  <c r="I8" i="2"/>
  <c r="I9" i="2"/>
  <c r="I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Brak w Planie komunikacji, trzeba tam uzupełnić</t>
        </r>
      </text>
    </comment>
    <comment ref="H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Rekomendowane, zwłaszcza w przypadku tych Planów Komunikacji, gdzie trudno jest śledzić postęp realizacji wskaźników</t>
        </r>
      </text>
    </comment>
    <comment ref="N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Rekomendowane, zwłaszcza w przypadku tych Planów Komunikacji, gdzie trudno jest śledzić postęp realizacji wskaźników</t>
        </r>
      </text>
    </comment>
    <comment ref="D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zmienione, w Plalnie Komunikacji należy również zmienić</t>
        </r>
      </text>
    </comment>
    <comment ref="O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czy to jest wartosć na rok, czy na cały okres realizacji Planu Komunikacji?</t>
        </r>
      </text>
    </comment>
    <comment ref="G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albo liczba złożonych fiszek, ale wtedy należy urealnić wartość wskaźnika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albo liczba złozonych fiszek, ale wtedy wartość wskaźnika odpowiednio wyższa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Nie wiadomo czy o to chodziło LGD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zmienić w Planie komunikacji też</t>
        </r>
      </text>
    </comment>
  </commentList>
</comments>
</file>

<file path=xl/sharedStrings.xml><?xml version="1.0" encoding="utf-8"?>
<sst xmlns="http://schemas.openxmlformats.org/spreadsheetml/2006/main" count="132" uniqueCount="89">
  <si>
    <t>Harmonogram realizacji Planu komunikacji na 2024 r.</t>
  </si>
  <si>
    <t>Cel</t>
  </si>
  <si>
    <t>Działanie</t>
  </si>
  <si>
    <t>Grupy docelowe</t>
  </si>
  <si>
    <t>Środki przekazu informacji</t>
  </si>
  <si>
    <t>bezkosztowo</t>
  </si>
  <si>
    <t>Komunikacja bezpośrednia, komunikatory internetowe</t>
  </si>
  <si>
    <t xml:space="preserve">Komunikacja bezpośrednia, komunikatory internetowe </t>
  </si>
  <si>
    <t xml:space="preserve">Wzmocnienie partnerstwa na obszarze LSR i animowanie społecznosci do partnerstwa z innymi podmiotami </t>
  </si>
  <si>
    <t>Nazwa wskaźnika</t>
  </si>
  <si>
    <t>Kampania przyjmowania fiszek</t>
  </si>
  <si>
    <t>I Kw</t>
  </si>
  <si>
    <t>II Kw</t>
  </si>
  <si>
    <t>III Kw</t>
  </si>
  <si>
    <t>IV Kw</t>
  </si>
  <si>
    <t xml:space="preserve">skumulowana realizacja wskaźnika w latach ubiegłych </t>
  </si>
  <si>
    <t>Poziom realizacji wskaźnika w danym kwartale roku</t>
  </si>
  <si>
    <t>Poziom realizacji wskaźnika w całym roku</t>
  </si>
  <si>
    <t>Termin realizacji</t>
  </si>
  <si>
    <t>Wartosć docelowa wskaźnika z Planu Komunikacji</t>
  </si>
  <si>
    <t>Cały okres wdrażania LSR</t>
  </si>
  <si>
    <t>Raz w roku</t>
  </si>
  <si>
    <t>raz w roku</t>
  </si>
  <si>
    <t xml:space="preserve"> Szkolenia dla beneficjentów</t>
  </si>
  <si>
    <t>Szkolenia dla lokalnych liderów</t>
  </si>
  <si>
    <t>Wyjazdy studyjne</t>
  </si>
  <si>
    <t xml:space="preserve">Materiały informacyjno - promocyjne </t>
  </si>
  <si>
    <t>Bezpośrednie konsultacje z potencjalnymi beneficjentami</t>
  </si>
  <si>
    <t>Bezpośrednie konsultacje z beneficjentami</t>
  </si>
  <si>
    <t>Wydarzenia integrująco - aktywizacyjne</t>
  </si>
  <si>
    <t>Kampania informacyjna</t>
  </si>
  <si>
    <t>Potencjalni beneficjenci; Beneficjenci; Osoby w niekorzystnej sytuacji; Instutycje zaangażowane we wdrożenie LSR; Opinia publiczna</t>
  </si>
  <si>
    <t>strona www</t>
  </si>
  <si>
    <t xml:space="preserve">Strona internetowa LGD </t>
  </si>
  <si>
    <t>Działająca strona</t>
  </si>
  <si>
    <t>Aktywny profil</t>
  </si>
  <si>
    <t>profil na portalu społecznościowym</t>
  </si>
  <si>
    <t>Profil na portalu społecznościowym Facebook</t>
  </si>
  <si>
    <r>
      <t xml:space="preserve">Budżet </t>
    </r>
    <r>
      <rPr>
        <b/>
        <sz val="11"/>
        <color theme="1"/>
        <rFont val="Calibri"/>
        <family val="2"/>
        <charset val="238"/>
      </rPr>
      <t>€</t>
    </r>
  </si>
  <si>
    <t>Potencjalni beneficjenci; Beneficjenci; Osoby w niekorzystnej sytuacji; Instutycje zaangażowane we wdrożenie LSR</t>
  </si>
  <si>
    <t>Liczba szkoleń</t>
  </si>
  <si>
    <t>Liczba wyjazdów</t>
  </si>
  <si>
    <t>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wskaźnik realizowany w całym okresie realizacji</t>
  </si>
  <si>
    <t>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wskaźnik realizowany przed każdym naborem</t>
  </si>
  <si>
    <t>Liczba materiałów</t>
  </si>
  <si>
    <t>Publikacja/raport</t>
  </si>
  <si>
    <t>Potencjalni beneficjenci</t>
  </si>
  <si>
    <t>Komunikacja bezpośrednia, telefon, e-mail, komunikatory internetowe</t>
  </si>
  <si>
    <t>Doradztwo indywidualne</t>
  </si>
  <si>
    <t>Beneficjenci</t>
  </si>
  <si>
    <t xml:space="preserve">Doradztwo indywidualne </t>
  </si>
  <si>
    <t>Liczba wydarzeń</t>
  </si>
  <si>
    <t>-</t>
  </si>
  <si>
    <t>Działania komunikacyjne/Kanały komunikacji</t>
  </si>
  <si>
    <t>Wskaźnik produktu</t>
  </si>
  <si>
    <t>Wartość docelowa wskaźnika produktu z Planu komunikacji</t>
  </si>
  <si>
    <t>Realizacja wskaźnika produktu w poszczególnych kwartałach roku</t>
  </si>
  <si>
    <t>Wskaźnik rezultatu</t>
  </si>
  <si>
    <t>Wartość docelowa wskaźnika rezultatu z Planu komunikacji</t>
  </si>
  <si>
    <t xml:space="preserve">Strona internetowa LGD i profil na portalu społecznościowym Facebook </t>
  </si>
  <si>
    <t>Działajaca strona</t>
  </si>
  <si>
    <t>Działajacy profil</t>
  </si>
  <si>
    <t>I Kw.</t>
  </si>
  <si>
    <t>II Kw.</t>
  </si>
  <si>
    <t>III Kw.</t>
  </si>
  <si>
    <t>IV Kw.</t>
  </si>
  <si>
    <t>Lp.</t>
  </si>
  <si>
    <t>Materiały informacyjno-promocyjne - Publikacja /raport</t>
  </si>
  <si>
    <t>Bezposrednie konsultacje</t>
  </si>
  <si>
    <t>z potencjalnymi beneficjentami</t>
  </si>
  <si>
    <t>z beneficjentami</t>
  </si>
  <si>
    <t>Wydarzenia integracyjno-aktywizacyjne</t>
  </si>
  <si>
    <t>Liczb wydarzeń</t>
  </si>
  <si>
    <t>Liczba zorganizowanych kampanii</t>
  </si>
  <si>
    <t>Realizacja wskaźnika rezultatu w poszczególnych kwartałach roku</t>
  </si>
  <si>
    <t>Poziom realizacji wskaźnika produktu w całym roku</t>
  </si>
  <si>
    <t xml:space="preserve">Skumulowana wartość realizacji wskaźnika produktu w latach ubiegłych </t>
  </si>
  <si>
    <t>Poziom realizacji wskaźnika rezultatu w całym roku</t>
  </si>
  <si>
    <t>Liczba odwiedzin</t>
  </si>
  <si>
    <t>Liczba uczestników</t>
  </si>
  <si>
    <t>Liczba rozpowszechnionych egzemplarzy</t>
  </si>
  <si>
    <t>Liczba uczestników doradztwa</t>
  </si>
  <si>
    <t>Liczba rozpowszechnionych gadżetów promocyjnych</t>
  </si>
  <si>
    <t xml:space="preserve">1 - Realizacja ciągła </t>
  </si>
  <si>
    <t xml:space="preserve">Realizacja ciągła </t>
  </si>
  <si>
    <t xml:space="preserve">1- Realizacja ciągła </t>
  </si>
  <si>
    <t>Szkolenia dla beneficjentów</t>
  </si>
  <si>
    <t>Budżet w  €</t>
  </si>
  <si>
    <t>Liczba egzemplarzy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</si>
</sst>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3" borderId="1" xfId="0" applyFill="1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5"/>
  <sheetViews>
    <sheetView view="pageBreakPreview" topLeftCell="A7" zoomScale="60" zoomScaleNormal="100" workbookViewId="0">
      <selection activeCell="E15" sqref="E15"/>
    </sheetView>
  </sheetViews>
  <sheetFormatPr defaultRowHeight="14.4" x14ac:dyDescent="0.3"/>
  <cols>
    <col min="2" max="3" width="14" hidden="1" customWidth="1"/>
    <col min="4" max="4" width="20.5546875" customWidth="1"/>
    <col min="5" max="5" width="19" customWidth="1"/>
    <col min="6" max="6" width="24.44140625" customWidth="1"/>
    <col min="7" max="8" width="18.33203125" customWidth="1"/>
    <col min="9" max="9" width="5.6640625" customWidth="1"/>
    <col min="10" max="10" width="5.33203125" customWidth="1"/>
    <col min="11" max="11" width="4.33203125" customWidth="1"/>
    <col min="12" max="12" width="5.109375" customWidth="1"/>
    <col min="13" max="13" width="20.88671875" customWidth="1"/>
    <col min="14" max="14" width="14.88671875" customWidth="1"/>
    <col min="15" max="15" width="16.33203125" customWidth="1"/>
    <col min="16" max="16" width="14.33203125" customWidth="1"/>
  </cols>
  <sheetData>
    <row r="2" spans="2:15" x14ac:dyDescent="0.3">
      <c r="B2" s="4" t="s">
        <v>0</v>
      </c>
      <c r="C2" s="4"/>
    </row>
    <row r="3" spans="2:15" x14ac:dyDescent="0.3">
      <c r="D3" s="23" t="s">
        <v>0</v>
      </c>
      <c r="E3" s="23"/>
      <c r="F3" s="23"/>
    </row>
    <row r="4" spans="2:15" ht="57.6" x14ac:dyDescent="0.3">
      <c r="B4" s="3" t="s">
        <v>1</v>
      </c>
      <c r="C4" s="3" t="s">
        <v>18</v>
      </c>
      <c r="D4" s="13" t="s">
        <v>2</v>
      </c>
      <c r="E4" s="13" t="s">
        <v>3</v>
      </c>
      <c r="F4" s="13" t="s">
        <v>4</v>
      </c>
      <c r="G4" s="13" t="s">
        <v>9</v>
      </c>
      <c r="H4" s="14" t="s">
        <v>19</v>
      </c>
      <c r="I4" s="24" t="s">
        <v>16</v>
      </c>
      <c r="J4" s="25"/>
      <c r="K4" s="25"/>
      <c r="L4" s="26"/>
      <c r="M4" s="15" t="s">
        <v>17</v>
      </c>
      <c r="N4" s="13" t="s">
        <v>15</v>
      </c>
      <c r="O4" s="13" t="s">
        <v>38</v>
      </c>
    </row>
    <row r="5" spans="2:15" ht="28.8" x14ac:dyDescent="0.3">
      <c r="B5" s="6"/>
      <c r="C5" s="6"/>
      <c r="D5" s="3"/>
      <c r="E5" s="6"/>
      <c r="F5" s="3"/>
      <c r="G5" s="3"/>
      <c r="H5" s="3"/>
      <c r="I5" s="2" t="s">
        <v>11</v>
      </c>
      <c r="J5" s="2" t="s">
        <v>12</v>
      </c>
      <c r="K5" s="2" t="s">
        <v>13</v>
      </c>
      <c r="L5" s="2" t="s">
        <v>14</v>
      </c>
      <c r="M5" s="2"/>
      <c r="N5" s="3"/>
      <c r="O5" s="3"/>
    </row>
    <row r="6" spans="2:15" ht="121.2" customHeight="1" x14ac:dyDescent="0.3">
      <c r="B6" s="28"/>
      <c r="C6" s="5" t="s">
        <v>21</v>
      </c>
      <c r="D6" s="20" t="s">
        <v>33</v>
      </c>
      <c r="E6" s="31" t="s">
        <v>31</v>
      </c>
      <c r="F6" s="8" t="s">
        <v>32</v>
      </c>
      <c r="G6" s="8" t="s">
        <v>34</v>
      </c>
      <c r="H6" s="17">
        <v>1</v>
      </c>
      <c r="I6" s="7">
        <v>0</v>
      </c>
      <c r="J6" s="7">
        <v>1</v>
      </c>
      <c r="K6" s="7">
        <v>0</v>
      </c>
      <c r="L6" s="7">
        <v>0</v>
      </c>
      <c r="M6" s="17">
        <v>1</v>
      </c>
      <c r="N6" s="8" t="s">
        <v>42</v>
      </c>
      <c r="O6" s="8">
        <v>1300</v>
      </c>
    </row>
    <row r="7" spans="2:15" ht="121.2" customHeight="1" x14ac:dyDescent="0.3">
      <c r="B7" s="29"/>
      <c r="C7" s="5"/>
      <c r="D7" s="20" t="s">
        <v>37</v>
      </c>
      <c r="E7" s="32"/>
      <c r="F7" s="8" t="s">
        <v>36</v>
      </c>
      <c r="G7" s="8" t="s">
        <v>35</v>
      </c>
      <c r="H7" s="17">
        <v>1</v>
      </c>
      <c r="I7" s="7">
        <v>0</v>
      </c>
      <c r="J7" s="7">
        <v>1</v>
      </c>
      <c r="K7" s="7">
        <v>0</v>
      </c>
      <c r="L7" s="7">
        <v>0</v>
      </c>
      <c r="M7" s="17">
        <v>1</v>
      </c>
      <c r="N7" s="8" t="s">
        <v>42</v>
      </c>
      <c r="O7" s="8" t="s">
        <v>5</v>
      </c>
    </row>
    <row r="8" spans="2:15" ht="100.95" customHeight="1" x14ac:dyDescent="0.3">
      <c r="B8" s="29"/>
      <c r="C8" s="5" t="s">
        <v>21</v>
      </c>
      <c r="D8" s="18" t="s">
        <v>23</v>
      </c>
      <c r="E8" s="31" t="s">
        <v>39</v>
      </c>
      <c r="F8" s="31" t="s">
        <v>6</v>
      </c>
      <c r="G8" s="8" t="s">
        <v>40</v>
      </c>
      <c r="H8" s="17">
        <v>4</v>
      </c>
      <c r="I8" s="7">
        <v>0</v>
      </c>
      <c r="J8" s="7">
        <v>0</v>
      </c>
      <c r="K8" s="7">
        <v>0</v>
      </c>
      <c r="L8" s="7">
        <v>1</v>
      </c>
      <c r="M8" s="17">
        <v>1</v>
      </c>
      <c r="N8" s="8" t="s">
        <v>43</v>
      </c>
      <c r="O8" s="8" t="s">
        <v>5</v>
      </c>
    </row>
    <row r="9" spans="2:15" ht="28.8" x14ac:dyDescent="0.3">
      <c r="B9" s="29"/>
      <c r="C9" s="5" t="s">
        <v>21</v>
      </c>
      <c r="D9" s="8" t="s">
        <v>24</v>
      </c>
      <c r="E9" s="32"/>
      <c r="F9" s="32"/>
      <c r="G9" s="8" t="s">
        <v>40</v>
      </c>
      <c r="H9" s="17">
        <v>2</v>
      </c>
      <c r="I9" s="7">
        <v>0</v>
      </c>
      <c r="J9" s="7">
        <v>0</v>
      </c>
      <c r="K9" s="7">
        <v>0</v>
      </c>
      <c r="L9" s="7">
        <v>0</v>
      </c>
      <c r="M9" s="17">
        <v>0</v>
      </c>
      <c r="N9" s="7">
        <v>0</v>
      </c>
      <c r="O9" s="8">
        <v>3000</v>
      </c>
    </row>
    <row r="10" spans="2:15" ht="111" customHeight="1" x14ac:dyDescent="0.3">
      <c r="B10" s="30"/>
      <c r="C10" s="5" t="s">
        <v>21</v>
      </c>
      <c r="D10" s="9" t="s">
        <v>25</v>
      </c>
      <c r="E10" s="12" t="s">
        <v>39</v>
      </c>
      <c r="F10" s="9" t="s">
        <v>7</v>
      </c>
      <c r="G10" s="8" t="s">
        <v>41</v>
      </c>
      <c r="H10" s="17">
        <v>1</v>
      </c>
      <c r="I10" s="7">
        <v>0</v>
      </c>
      <c r="J10" s="7">
        <v>0</v>
      </c>
      <c r="K10" s="7">
        <v>0</v>
      </c>
      <c r="L10" s="7">
        <v>0</v>
      </c>
      <c r="M10" s="17">
        <v>0</v>
      </c>
      <c r="N10" s="7">
        <v>0</v>
      </c>
      <c r="O10" s="8">
        <v>6500</v>
      </c>
    </row>
    <row r="11" spans="2:15" ht="121.2" customHeight="1" x14ac:dyDescent="0.3">
      <c r="B11" s="28" t="s">
        <v>8</v>
      </c>
      <c r="C11" s="27" t="s">
        <v>20</v>
      </c>
      <c r="D11" s="9" t="s">
        <v>26</v>
      </c>
      <c r="E11" s="10" t="s">
        <v>31</v>
      </c>
      <c r="F11" s="8" t="s">
        <v>45</v>
      </c>
      <c r="G11" s="8" t="s">
        <v>44</v>
      </c>
      <c r="H11" s="17">
        <v>2500</v>
      </c>
      <c r="I11" s="7">
        <v>0</v>
      </c>
      <c r="J11" s="7">
        <v>0</v>
      </c>
      <c r="K11" s="7">
        <v>0</v>
      </c>
      <c r="L11" s="7">
        <v>0</v>
      </c>
      <c r="M11" s="17">
        <v>0</v>
      </c>
      <c r="N11" s="7">
        <v>0</v>
      </c>
      <c r="O11" s="8">
        <v>1000</v>
      </c>
    </row>
    <row r="12" spans="2:15" ht="57.6" x14ac:dyDescent="0.3">
      <c r="B12" s="29"/>
      <c r="C12" s="27"/>
      <c r="D12" s="1" t="s">
        <v>27</v>
      </c>
      <c r="E12" s="9" t="s">
        <v>46</v>
      </c>
      <c r="F12" s="16" t="s">
        <v>47</v>
      </c>
      <c r="G12" s="9" t="s">
        <v>50</v>
      </c>
      <c r="H12" s="17" t="s">
        <v>52</v>
      </c>
      <c r="I12" s="7">
        <v>0</v>
      </c>
      <c r="J12" s="7">
        <v>0</v>
      </c>
      <c r="K12" s="7">
        <v>15</v>
      </c>
      <c r="L12" s="7">
        <v>0</v>
      </c>
      <c r="M12" s="17">
        <v>15</v>
      </c>
      <c r="N12" s="7">
        <v>0</v>
      </c>
      <c r="O12" s="8" t="s">
        <v>5</v>
      </c>
    </row>
    <row r="13" spans="2:15" ht="43.2" x14ac:dyDescent="0.3">
      <c r="B13" s="29"/>
      <c r="C13" s="27"/>
      <c r="D13" s="1" t="s">
        <v>28</v>
      </c>
      <c r="E13" s="11" t="s">
        <v>49</v>
      </c>
      <c r="F13" s="8" t="s">
        <v>47</v>
      </c>
      <c r="G13" s="9" t="s">
        <v>48</v>
      </c>
      <c r="H13" s="17" t="s">
        <v>52</v>
      </c>
      <c r="I13" s="7">
        <v>0</v>
      </c>
      <c r="J13" s="7">
        <v>0</v>
      </c>
      <c r="K13" s="7">
        <v>0</v>
      </c>
      <c r="L13" s="7">
        <v>0</v>
      </c>
      <c r="M13" s="17">
        <v>0</v>
      </c>
      <c r="N13" s="7">
        <v>0</v>
      </c>
      <c r="O13" s="8" t="s">
        <v>5</v>
      </c>
    </row>
    <row r="14" spans="2:15" ht="124.2" customHeight="1" x14ac:dyDescent="0.3">
      <c r="B14" s="29"/>
      <c r="C14" s="27"/>
      <c r="D14" s="9" t="s">
        <v>29</v>
      </c>
      <c r="E14" s="9" t="s">
        <v>31</v>
      </c>
      <c r="F14" s="8" t="s">
        <v>47</v>
      </c>
      <c r="G14" s="9" t="s">
        <v>51</v>
      </c>
      <c r="H14" s="17">
        <v>6</v>
      </c>
      <c r="I14" s="8">
        <v>0</v>
      </c>
      <c r="J14" s="8">
        <v>0</v>
      </c>
      <c r="K14" s="8">
        <v>1</v>
      </c>
      <c r="L14" s="8">
        <v>0</v>
      </c>
      <c r="M14" s="17">
        <v>1</v>
      </c>
      <c r="N14" s="7">
        <v>0</v>
      </c>
      <c r="O14" s="8">
        <v>15000</v>
      </c>
    </row>
    <row r="15" spans="2:15" ht="115.2" x14ac:dyDescent="0.3">
      <c r="B15" s="29"/>
      <c r="C15" s="5" t="s">
        <v>22</v>
      </c>
      <c r="D15" s="9" t="s">
        <v>30</v>
      </c>
      <c r="E15" s="9" t="s">
        <v>31</v>
      </c>
      <c r="F15" s="8" t="s">
        <v>47</v>
      </c>
      <c r="G15" s="9" t="s">
        <v>10</v>
      </c>
      <c r="H15" s="17">
        <v>1</v>
      </c>
      <c r="I15" s="8">
        <v>0</v>
      </c>
      <c r="J15" s="8">
        <v>0</v>
      </c>
      <c r="K15" s="8">
        <v>0</v>
      </c>
      <c r="L15" s="8">
        <v>0</v>
      </c>
      <c r="M15" s="17">
        <v>0</v>
      </c>
      <c r="N15" s="7">
        <v>0</v>
      </c>
      <c r="O15" s="8">
        <v>2000</v>
      </c>
    </row>
  </sheetData>
  <mergeCells count="8">
    <mergeCell ref="D3:F3"/>
    <mergeCell ref="I4:L4"/>
    <mergeCell ref="C11:C14"/>
    <mergeCell ref="B6:B10"/>
    <mergeCell ref="B11:B15"/>
    <mergeCell ref="E6:E7"/>
    <mergeCell ref="E8:E9"/>
    <mergeCell ref="F8:F9"/>
  </mergeCells>
  <pageMargins left="0.7" right="0.7" top="0.75" bottom="0.75" header="0.3" footer="0.3"/>
  <pageSetup paperSize="9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17"/>
  <sheetViews>
    <sheetView tabSelected="1" view="pageBreakPreview" zoomScale="60" zoomScaleNormal="100" workbookViewId="0">
      <selection activeCell="J3" sqref="J3"/>
    </sheetView>
  </sheetViews>
  <sheetFormatPr defaultRowHeight="14.4" x14ac:dyDescent="0.3"/>
  <cols>
    <col min="1" max="1" width="8.88671875" style="48"/>
    <col min="2" max="2" width="22.33203125" customWidth="1"/>
    <col min="3" max="3" width="17.33203125" customWidth="1"/>
    <col min="4" max="4" width="16" customWidth="1"/>
    <col min="5" max="5" width="6.6640625" customWidth="1"/>
    <col min="6" max="7" width="6.44140625" customWidth="1"/>
    <col min="8" max="8" width="7.44140625" customWidth="1"/>
    <col min="9" max="9" width="12.88671875" customWidth="1"/>
    <col min="10" max="10" width="15.44140625" customWidth="1"/>
    <col min="11" max="11" width="15.109375" customWidth="1"/>
    <col min="12" max="12" width="17.44140625" customWidth="1"/>
    <col min="13" max="13" width="6.88671875" customWidth="1"/>
    <col min="14" max="14" width="6.5546875" customWidth="1"/>
    <col min="15" max="15" width="7.6640625" customWidth="1"/>
    <col min="16" max="16" width="8" customWidth="1"/>
    <col min="17" max="17" width="11" customWidth="1"/>
    <col min="18" max="18" width="13.6640625" customWidth="1"/>
    <col min="19" max="19" width="17" style="40" customWidth="1"/>
  </cols>
  <sheetData>
    <row r="3" spans="1:20" ht="104.25" customHeight="1" x14ac:dyDescent="0.3">
      <c r="A3" s="44" t="s">
        <v>66</v>
      </c>
      <c r="B3" s="13" t="s">
        <v>53</v>
      </c>
      <c r="C3" s="13" t="s">
        <v>54</v>
      </c>
      <c r="D3" s="13" t="s">
        <v>55</v>
      </c>
      <c r="E3" s="34" t="s">
        <v>56</v>
      </c>
      <c r="F3" s="34"/>
      <c r="G3" s="34"/>
      <c r="H3" s="34"/>
      <c r="I3" s="13" t="s">
        <v>75</v>
      </c>
      <c r="J3" s="13" t="s">
        <v>76</v>
      </c>
      <c r="K3" s="13" t="s">
        <v>57</v>
      </c>
      <c r="L3" s="13" t="s">
        <v>58</v>
      </c>
      <c r="M3" s="34" t="s">
        <v>74</v>
      </c>
      <c r="N3" s="34"/>
      <c r="O3" s="34"/>
      <c r="P3" s="34"/>
      <c r="Q3" s="13" t="s">
        <v>77</v>
      </c>
      <c r="R3" s="13" t="s">
        <v>76</v>
      </c>
      <c r="S3" s="39" t="s">
        <v>87</v>
      </c>
      <c r="T3" s="19"/>
    </row>
    <row r="4" spans="1:20" ht="13.5" customHeight="1" x14ac:dyDescent="0.3">
      <c r="A4" s="44"/>
      <c r="B4" s="13"/>
      <c r="C4" s="13"/>
      <c r="D4" s="13"/>
      <c r="E4" s="35" t="s">
        <v>62</v>
      </c>
      <c r="F4" s="35" t="s">
        <v>63</v>
      </c>
      <c r="G4" s="35" t="s">
        <v>64</v>
      </c>
      <c r="H4" s="35" t="s">
        <v>65</v>
      </c>
      <c r="I4" s="13"/>
      <c r="J4" s="13"/>
      <c r="K4" s="13" t="s">
        <v>78</v>
      </c>
      <c r="L4" s="13"/>
      <c r="M4" s="35" t="s">
        <v>62</v>
      </c>
      <c r="N4" s="35" t="s">
        <v>63</v>
      </c>
      <c r="O4" s="35" t="s">
        <v>64</v>
      </c>
      <c r="P4" s="35" t="s">
        <v>65</v>
      </c>
      <c r="Q4" s="13"/>
      <c r="R4" s="13"/>
      <c r="S4" s="39"/>
      <c r="T4" s="19"/>
    </row>
    <row r="5" spans="1:20" ht="60" customHeight="1" x14ac:dyDescent="0.3">
      <c r="A5" s="45">
        <v>1</v>
      </c>
      <c r="B5" s="33" t="s">
        <v>59</v>
      </c>
      <c r="C5" s="1" t="s">
        <v>60</v>
      </c>
      <c r="D5" s="1">
        <v>1</v>
      </c>
      <c r="E5" s="1">
        <v>0</v>
      </c>
      <c r="F5" s="1" t="s">
        <v>83</v>
      </c>
      <c r="G5" s="1" t="s">
        <v>83</v>
      </c>
      <c r="H5" s="1" t="s">
        <v>83</v>
      </c>
      <c r="I5" s="1" t="s">
        <v>84</v>
      </c>
      <c r="J5" s="1" t="s">
        <v>84</v>
      </c>
      <c r="K5" s="1" t="s">
        <v>78</v>
      </c>
      <c r="L5" s="22">
        <v>50000</v>
      </c>
      <c r="M5" s="1">
        <v>0</v>
      </c>
      <c r="N5" s="1">
        <v>500</v>
      </c>
      <c r="O5" s="1">
        <v>500</v>
      </c>
      <c r="P5" s="1">
        <v>500</v>
      </c>
      <c r="Q5" s="1">
        <v>1500</v>
      </c>
      <c r="R5" s="1">
        <v>0</v>
      </c>
      <c r="S5" s="41">
        <v>1300</v>
      </c>
      <c r="T5" s="19"/>
    </row>
    <row r="6" spans="1:20" ht="57.6" x14ac:dyDescent="0.3">
      <c r="A6" s="45"/>
      <c r="B6" s="33"/>
      <c r="C6" s="1" t="s">
        <v>61</v>
      </c>
      <c r="D6" s="1">
        <v>1</v>
      </c>
      <c r="E6" s="1">
        <v>0</v>
      </c>
      <c r="F6" s="1" t="s">
        <v>85</v>
      </c>
      <c r="G6" s="1" t="s">
        <v>85</v>
      </c>
      <c r="H6" s="1" t="s">
        <v>85</v>
      </c>
      <c r="I6" s="1" t="s">
        <v>84</v>
      </c>
      <c r="J6" s="1" t="s">
        <v>84</v>
      </c>
      <c r="K6" s="21"/>
      <c r="L6" s="21"/>
      <c r="M6" s="21"/>
      <c r="N6" s="21"/>
      <c r="O6" s="21"/>
      <c r="P6" s="21"/>
      <c r="Q6" s="21"/>
      <c r="R6" s="21"/>
      <c r="S6" s="42"/>
      <c r="T6" s="19"/>
    </row>
    <row r="7" spans="1:20" ht="28.8" x14ac:dyDescent="0.3">
      <c r="A7" s="38">
        <v>2</v>
      </c>
      <c r="B7" s="1" t="s">
        <v>86</v>
      </c>
      <c r="C7" s="1" t="s">
        <v>40</v>
      </c>
      <c r="D7" s="1">
        <v>4</v>
      </c>
      <c r="E7" s="1">
        <v>0</v>
      </c>
      <c r="F7" s="1">
        <v>0</v>
      </c>
      <c r="G7" s="1">
        <v>0</v>
      </c>
      <c r="H7" s="1">
        <v>1</v>
      </c>
      <c r="I7" s="1">
        <f>SUM(E7:H7)</f>
        <v>1</v>
      </c>
      <c r="J7" s="1">
        <v>0</v>
      </c>
      <c r="K7" s="1" t="s">
        <v>79</v>
      </c>
      <c r="L7" s="1">
        <v>40</v>
      </c>
      <c r="M7" s="1">
        <v>0</v>
      </c>
      <c r="N7" s="1">
        <v>0</v>
      </c>
      <c r="O7" s="1">
        <v>0</v>
      </c>
      <c r="P7" s="1">
        <v>8</v>
      </c>
      <c r="Q7" s="1">
        <f>SUM(M7:P7)</f>
        <v>8</v>
      </c>
      <c r="R7" s="1">
        <v>0</v>
      </c>
      <c r="S7" s="16" t="s">
        <v>5</v>
      </c>
      <c r="T7" s="19"/>
    </row>
    <row r="8" spans="1:20" ht="28.8" x14ac:dyDescent="0.3">
      <c r="A8" s="37">
        <v>3</v>
      </c>
      <c r="B8" s="36" t="s">
        <v>24</v>
      </c>
      <c r="C8" s="1" t="s">
        <v>40</v>
      </c>
      <c r="D8" s="1">
        <v>2</v>
      </c>
      <c r="E8" s="1">
        <v>0</v>
      </c>
      <c r="F8" s="1">
        <v>0</v>
      </c>
      <c r="G8" s="1">
        <v>0</v>
      </c>
      <c r="H8" s="1">
        <v>0</v>
      </c>
      <c r="I8" s="1">
        <f t="shared" ref="I8:I9" si="0">SUM(E8:H8)</f>
        <v>0</v>
      </c>
      <c r="J8" s="1">
        <v>0</v>
      </c>
      <c r="K8" s="1" t="s">
        <v>79</v>
      </c>
      <c r="L8" s="1">
        <v>30</v>
      </c>
      <c r="M8" s="1">
        <v>0</v>
      </c>
      <c r="N8" s="1">
        <v>0</v>
      </c>
      <c r="O8" s="1">
        <v>0</v>
      </c>
      <c r="P8" s="1">
        <v>0</v>
      </c>
      <c r="Q8" s="1">
        <f t="shared" ref="Q8:Q14" si="1">SUM(M8:P8)</f>
        <v>0</v>
      </c>
      <c r="R8" s="1">
        <v>0</v>
      </c>
      <c r="S8" s="16">
        <v>0</v>
      </c>
      <c r="T8" s="19"/>
    </row>
    <row r="9" spans="1:20" ht="28.8" x14ac:dyDescent="0.3">
      <c r="A9" s="38">
        <v>4</v>
      </c>
      <c r="B9" s="1" t="s">
        <v>25</v>
      </c>
      <c r="C9" s="1" t="s">
        <v>41</v>
      </c>
      <c r="D9" s="1">
        <v>1</v>
      </c>
      <c r="E9" s="1">
        <v>0</v>
      </c>
      <c r="F9" s="1">
        <v>0</v>
      </c>
      <c r="G9" s="1">
        <v>0</v>
      </c>
      <c r="H9" s="1">
        <v>0</v>
      </c>
      <c r="I9" s="1">
        <f t="shared" si="0"/>
        <v>0</v>
      </c>
      <c r="J9" s="1">
        <v>0</v>
      </c>
      <c r="K9" s="1" t="s">
        <v>79</v>
      </c>
      <c r="L9" s="1">
        <v>45</v>
      </c>
      <c r="M9" s="1">
        <v>0</v>
      </c>
      <c r="N9" s="1">
        <v>0</v>
      </c>
      <c r="O9" s="1">
        <v>0</v>
      </c>
      <c r="P9" s="1">
        <v>0</v>
      </c>
      <c r="Q9" s="1">
        <f t="shared" si="1"/>
        <v>0</v>
      </c>
      <c r="R9" s="1">
        <v>0</v>
      </c>
      <c r="S9" s="16">
        <v>0</v>
      </c>
      <c r="T9" s="19"/>
    </row>
    <row r="10" spans="1:20" ht="57.6" x14ac:dyDescent="0.3">
      <c r="A10" s="38">
        <v>5</v>
      </c>
      <c r="B10" s="1" t="s">
        <v>67</v>
      </c>
      <c r="C10" s="43" t="s">
        <v>88</v>
      </c>
      <c r="D10" s="1">
        <v>2500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/>
      <c r="K10" s="1" t="s">
        <v>80</v>
      </c>
      <c r="L10" s="22">
        <v>2500</v>
      </c>
      <c r="M10" s="1">
        <v>0</v>
      </c>
      <c r="N10" s="1">
        <v>0</v>
      </c>
      <c r="O10" s="1">
        <v>0</v>
      </c>
      <c r="P10" s="1">
        <v>0</v>
      </c>
      <c r="Q10" s="1">
        <f t="shared" si="1"/>
        <v>0</v>
      </c>
      <c r="R10" s="1">
        <v>0</v>
      </c>
      <c r="S10" s="16">
        <v>0</v>
      </c>
      <c r="T10" s="19"/>
    </row>
    <row r="11" spans="1:20" ht="43.2" x14ac:dyDescent="0.3">
      <c r="A11" s="46">
        <v>6</v>
      </c>
      <c r="B11" s="31" t="s">
        <v>68</v>
      </c>
      <c r="C11" s="1" t="s">
        <v>69</v>
      </c>
      <c r="D11" s="21"/>
      <c r="E11" s="21"/>
      <c r="F11" s="21"/>
      <c r="G11" s="21"/>
      <c r="H11" s="21"/>
      <c r="I11" s="21"/>
      <c r="J11" s="21"/>
      <c r="K11" s="1" t="s">
        <v>81</v>
      </c>
      <c r="L11" s="1">
        <v>150</v>
      </c>
      <c r="M11" s="1">
        <v>0</v>
      </c>
      <c r="N11" s="1">
        <v>0</v>
      </c>
      <c r="O11" s="1">
        <v>15</v>
      </c>
      <c r="P11" s="1">
        <v>0</v>
      </c>
      <c r="Q11" s="1">
        <f t="shared" si="1"/>
        <v>15</v>
      </c>
      <c r="R11" s="1">
        <v>0</v>
      </c>
      <c r="S11" s="16" t="s">
        <v>5</v>
      </c>
      <c r="T11" s="19"/>
    </row>
    <row r="12" spans="1:20" ht="44.25" customHeight="1" x14ac:dyDescent="0.3">
      <c r="A12" s="47"/>
      <c r="B12" s="32"/>
      <c r="C12" s="1" t="s">
        <v>70</v>
      </c>
      <c r="D12" s="21"/>
      <c r="E12" s="21"/>
      <c r="F12" s="21"/>
      <c r="G12" s="21"/>
      <c r="H12" s="21"/>
      <c r="I12" s="21"/>
      <c r="J12" s="21"/>
      <c r="K12" s="1" t="s">
        <v>81</v>
      </c>
      <c r="L12" s="1">
        <v>150</v>
      </c>
      <c r="M12" s="1">
        <v>0</v>
      </c>
      <c r="N12" s="1">
        <v>0</v>
      </c>
      <c r="O12" s="1">
        <v>0</v>
      </c>
      <c r="P12" s="1">
        <v>0</v>
      </c>
      <c r="Q12" s="1">
        <f t="shared" si="1"/>
        <v>0</v>
      </c>
      <c r="R12" s="1">
        <v>0</v>
      </c>
      <c r="S12" s="16" t="s">
        <v>5</v>
      </c>
      <c r="T12" s="19"/>
    </row>
    <row r="13" spans="1:20" ht="28.8" x14ac:dyDescent="0.3">
      <c r="A13" s="38">
        <v>7</v>
      </c>
      <c r="B13" s="1" t="s">
        <v>71</v>
      </c>
      <c r="C13" s="1" t="s">
        <v>72</v>
      </c>
      <c r="D13" s="1">
        <v>6</v>
      </c>
      <c r="E13" s="1">
        <v>0</v>
      </c>
      <c r="F13" s="1">
        <v>0</v>
      </c>
      <c r="G13" s="1">
        <v>1</v>
      </c>
      <c r="H13" s="1">
        <v>0</v>
      </c>
      <c r="I13" s="1">
        <f>SUM(E13:H13)</f>
        <v>1</v>
      </c>
      <c r="J13" s="1">
        <v>0</v>
      </c>
      <c r="K13" s="1" t="s">
        <v>79</v>
      </c>
      <c r="L13" s="1">
        <v>300</v>
      </c>
      <c r="M13" s="1">
        <v>0</v>
      </c>
      <c r="N13" s="1">
        <v>0</v>
      </c>
      <c r="O13" s="1">
        <v>50</v>
      </c>
      <c r="P13" s="1">
        <v>0</v>
      </c>
      <c r="Q13" s="1">
        <f t="shared" si="1"/>
        <v>50</v>
      </c>
      <c r="R13" s="1">
        <v>0</v>
      </c>
      <c r="S13" s="16">
        <v>2500</v>
      </c>
      <c r="T13" s="19"/>
    </row>
    <row r="14" spans="1:20" ht="57.6" x14ac:dyDescent="0.3">
      <c r="A14" s="38">
        <v>8</v>
      </c>
      <c r="B14" s="8" t="s">
        <v>30</v>
      </c>
      <c r="C14" s="1" t="s">
        <v>73</v>
      </c>
      <c r="D14" s="1">
        <v>1</v>
      </c>
      <c r="E14" s="1">
        <v>0</v>
      </c>
      <c r="F14" s="1">
        <v>0</v>
      </c>
      <c r="G14" s="1">
        <v>0</v>
      </c>
      <c r="H14" s="1">
        <v>0</v>
      </c>
      <c r="I14" s="1">
        <f>SUM(E14:H14)</f>
        <v>0</v>
      </c>
      <c r="J14" s="1">
        <v>0</v>
      </c>
      <c r="K14" s="1" t="s">
        <v>82</v>
      </c>
      <c r="L14" s="1">
        <v>250</v>
      </c>
      <c r="M14" s="1">
        <v>0</v>
      </c>
      <c r="N14" s="1">
        <v>0</v>
      </c>
      <c r="O14" s="1">
        <v>0</v>
      </c>
      <c r="P14" s="1">
        <v>0</v>
      </c>
      <c r="Q14" s="1">
        <f t="shared" si="1"/>
        <v>0</v>
      </c>
      <c r="R14" s="1">
        <v>0</v>
      </c>
      <c r="S14" s="16">
        <v>0</v>
      </c>
      <c r="T14" s="19"/>
    </row>
    <row r="15" spans="1:20" x14ac:dyDescent="0.3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20" x14ac:dyDescent="0.3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2:12" x14ac:dyDescent="0.3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</sheetData>
  <mergeCells count="7">
    <mergeCell ref="S5:S6"/>
    <mergeCell ref="E3:H3"/>
    <mergeCell ref="B5:B6"/>
    <mergeCell ref="A5:A6"/>
    <mergeCell ref="A11:A12"/>
    <mergeCell ref="B11:B12"/>
    <mergeCell ref="M3:P3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2024-03-05T13:12:16Z</dcterms:modified>
</cp:coreProperties>
</file>